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rcmv-my.sharepoint.com/personal/lavern_encompasscc_org/Documents/"/>
    </mc:Choice>
  </mc:AlternateContent>
  <xr:revisionPtr revIDLastSave="394" documentId="8_{5C529BF9-A0C4-47E8-90F9-90399822E4C4}" xr6:coauthVersionLast="45" xr6:coauthVersionMax="45" xr10:uidLastSave="{4BFBCC6B-C27C-4F15-940B-67409AE213DD}"/>
  <bookViews>
    <workbookView xWindow="-120" yWindow="-120" windowWidth="29040" windowHeight="15840" xr2:uid="{E09033E2-3FA8-44B2-901D-D92231266A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2" i="1" l="1"/>
  <c r="L22" i="1"/>
  <c r="K22" i="1"/>
  <c r="M21" i="1"/>
  <c r="M20" i="1"/>
  <c r="M19" i="1"/>
  <c r="M17" i="1"/>
  <c r="M16" i="1"/>
  <c r="M14" i="1"/>
  <c r="M13" i="1"/>
  <c r="M12" i="1"/>
  <c r="M11" i="1"/>
  <c r="M9" i="1"/>
  <c r="M8" i="1"/>
  <c r="M7" i="1"/>
  <c r="M5" i="1"/>
  <c r="M4" i="1"/>
  <c r="M3" i="1"/>
  <c r="L23" i="1"/>
  <c r="L24" i="1" s="1"/>
  <c r="K23" i="1"/>
  <c r="K24" i="1" s="1"/>
  <c r="M23" i="1" l="1"/>
  <c r="M24" i="1" s="1"/>
  <c r="N23" i="1" l="1"/>
</calcChain>
</file>

<file path=xl/sharedStrings.xml><?xml version="1.0" encoding="utf-8"?>
<sst xmlns="http://schemas.openxmlformats.org/spreadsheetml/2006/main" count="27" uniqueCount="27">
  <si>
    <t>Categories</t>
  </si>
  <si>
    <t>Commitment</t>
  </si>
  <si>
    <t>Partner style and habits</t>
  </si>
  <si>
    <t>Family and friends</t>
  </si>
  <si>
    <t>Communication</t>
  </si>
  <si>
    <t>Transparency, honesty</t>
  </si>
  <si>
    <t>Connection, intimacy</t>
  </si>
  <si>
    <t>Handling stress</t>
  </si>
  <si>
    <t>Managing anger</t>
  </si>
  <si>
    <t>Forgiveness</t>
  </si>
  <si>
    <t>Conflict resolution</t>
  </si>
  <si>
    <t>Financial management</t>
  </si>
  <si>
    <t>Leaving a legacy</t>
  </si>
  <si>
    <t>Relationship satisfaction</t>
  </si>
  <si>
    <t>Relationship intruders</t>
  </si>
  <si>
    <t>Relationship idealism</t>
  </si>
  <si>
    <t>Merged</t>
  </si>
  <si>
    <t>Totals</t>
  </si>
  <si>
    <t>%</t>
  </si>
  <si>
    <t>Average</t>
  </si>
  <si>
    <t>KNOWING</t>
  </si>
  <si>
    <t>MASTERING</t>
  </si>
  <si>
    <t>DEALING</t>
  </si>
  <si>
    <t>MOVING</t>
  </si>
  <si>
    <t>OTHER</t>
  </si>
  <si>
    <t>Partner 1</t>
  </si>
  <si>
    <t>Partner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</si>
</sst>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9" fontId="3" fillId="0" borderId="0" xfId="1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863D"/>
      <color rgb="FF7030A0"/>
      <color rgb="FF6600CC"/>
      <color rgb="FF552579"/>
      <color rgb="FFE51FBF"/>
      <color rgb="FF2617E3"/>
      <color rgb="FF1A12BE"/>
      <color rgb="FFFF33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Relationship assessment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0297134733158354"/>
          <c:y val="0.18121371857806476"/>
          <c:w val="0.66769531933508308"/>
          <c:h val="0.768024028377205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Partner 1</c:v>
                </c:pt>
              </c:strCache>
            </c:strRef>
          </c:tx>
          <c:spPr>
            <a:solidFill>
              <a:srgbClr val="2617E3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Sheet1!$J$2:$J$21</c:f>
              <c:strCache>
                <c:ptCount val="20"/>
                <c:pt idx="0">
                  <c:v>KNOWING</c:v>
                </c:pt>
                <c:pt idx="1">
                  <c:v>Commitment</c:v>
                </c:pt>
                <c:pt idx="2">
                  <c:v>Partner style and habits</c:v>
                </c:pt>
                <c:pt idx="3">
                  <c:v>Family and friends</c:v>
                </c:pt>
                <c:pt idx="4">
                  <c:v>MASTERING</c:v>
                </c:pt>
                <c:pt idx="5">
                  <c:v>Communication</c:v>
                </c:pt>
                <c:pt idx="6">
                  <c:v>Transparency, honesty</c:v>
                </c:pt>
                <c:pt idx="7">
                  <c:v>Connection, intimacy</c:v>
                </c:pt>
                <c:pt idx="8">
                  <c:v>DEALING</c:v>
                </c:pt>
                <c:pt idx="9">
                  <c:v>Handling stress</c:v>
                </c:pt>
                <c:pt idx="10">
                  <c:v>Managing anger</c:v>
                </c:pt>
                <c:pt idx="11">
                  <c:v>Forgiveness</c:v>
                </c:pt>
                <c:pt idx="12">
                  <c:v>Conflict resolution</c:v>
                </c:pt>
                <c:pt idx="13">
                  <c:v>MOVING</c:v>
                </c:pt>
                <c:pt idx="14">
                  <c:v>Financial management</c:v>
                </c:pt>
                <c:pt idx="15">
                  <c:v>Leaving a legacy</c:v>
                </c:pt>
                <c:pt idx="16">
                  <c:v>OTHER</c:v>
                </c:pt>
                <c:pt idx="17">
                  <c:v>Relationship satisfaction</c:v>
                </c:pt>
                <c:pt idx="18">
                  <c:v>Relationship intruders</c:v>
                </c:pt>
                <c:pt idx="19">
                  <c:v>Relationship idealism</c:v>
                </c:pt>
              </c:strCache>
            </c:strRef>
          </c:cat>
          <c:val>
            <c:numRef>
              <c:f>Sheet1!$K$2:$K$21</c:f>
              <c:numCache>
                <c:formatCode>General</c:formatCode>
                <c:ptCount val="20"/>
                <c:pt idx="1">
                  <c:v>17</c:v>
                </c:pt>
                <c:pt idx="2">
                  <c:v>17</c:v>
                </c:pt>
                <c:pt idx="3">
                  <c:v>22</c:v>
                </c:pt>
                <c:pt idx="5">
                  <c:v>10</c:v>
                </c:pt>
                <c:pt idx="6">
                  <c:v>11</c:v>
                </c:pt>
                <c:pt idx="7">
                  <c:v>18</c:v>
                </c:pt>
                <c:pt idx="9">
                  <c:v>12</c:v>
                </c:pt>
                <c:pt idx="10">
                  <c:v>17</c:v>
                </c:pt>
                <c:pt idx="11">
                  <c:v>18</c:v>
                </c:pt>
                <c:pt idx="12">
                  <c:v>13</c:v>
                </c:pt>
                <c:pt idx="14">
                  <c:v>15</c:v>
                </c:pt>
                <c:pt idx="15">
                  <c:v>10</c:v>
                </c:pt>
                <c:pt idx="17">
                  <c:v>13</c:v>
                </c:pt>
                <c:pt idx="18">
                  <c:v>14</c:v>
                </c:pt>
                <c:pt idx="19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DF-494A-80A5-8E789F6DF419}"/>
            </c:ext>
          </c:extLst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Partner 2</c:v>
                </c:pt>
              </c:strCache>
            </c:strRef>
          </c:tx>
          <c:spPr>
            <a:solidFill>
              <a:srgbClr val="E51FBF"/>
            </a:solid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Sheet1!$J$2:$J$21</c:f>
              <c:strCache>
                <c:ptCount val="20"/>
                <c:pt idx="0">
                  <c:v>KNOWING</c:v>
                </c:pt>
                <c:pt idx="1">
                  <c:v>Commitment</c:v>
                </c:pt>
                <c:pt idx="2">
                  <c:v>Partner style and habits</c:v>
                </c:pt>
                <c:pt idx="3">
                  <c:v>Family and friends</c:v>
                </c:pt>
                <c:pt idx="4">
                  <c:v>MASTERING</c:v>
                </c:pt>
                <c:pt idx="5">
                  <c:v>Communication</c:v>
                </c:pt>
                <c:pt idx="6">
                  <c:v>Transparency, honesty</c:v>
                </c:pt>
                <c:pt idx="7">
                  <c:v>Connection, intimacy</c:v>
                </c:pt>
                <c:pt idx="8">
                  <c:v>DEALING</c:v>
                </c:pt>
                <c:pt idx="9">
                  <c:v>Handling stress</c:v>
                </c:pt>
                <c:pt idx="10">
                  <c:v>Managing anger</c:v>
                </c:pt>
                <c:pt idx="11">
                  <c:v>Forgiveness</c:v>
                </c:pt>
                <c:pt idx="12">
                  <c:v>Conflict resolution</c:v>
                </c:pt>
                <c:pt idx="13">
                  <c:v>MOVING</c:v>
                </c:pt>
                <c:pt idx="14">
                  <c:v>Financial management</c:v>
                </c:pt>
                <c:pt idx="15">
                  <c:v>Leaving a legacy</c:v>
                </c:pt>
                <c:pt idx="16">
                  <c:v>OTHER</c:v>
                </c:pt>
                <c:pt idx="17">
                  <c:v>Relationship satisfaction</c:v>
                </c:pt>
                <c:pt idx="18">
                  <c:v>Relationship intruders</c:v>
                </c:pt>
                <c:pt idx="19">
                  <c:v>Relationship idealism</c:v>
                </c:pt>
              </c:strCache>
            </c:strRef>
          </c:cat>
          <c:val>
            <c:numRef>
              <c:f>Sheet1!$L$2:$L$21</c:f>
              <c:numCache>
                <c:formatCode>General</c:formatCode>
                <c:ptCount val="20"/>
                <c:pt idx="1">
                  <c:v>10</c:v>
                </c:pt>
                <c:pt idx="2">
                  <c:v>19</c:v>
                </c:pt>
                <c:pt idx="3">
                  <c:v>17</c:v>
                </c:pt>
                <c:pt idx="5">
                  <c:v>12</c:v>
                </c:pt>
                <c:pt idx="6">
                  <c:v>9</c:v>
                </c:pt>
                <c:pt idx="7">
                  <c:v>17</c:v>
                </c:pt>
                <c:pt idx="9">
                  <c:v>13</c:v>
                </c:pt>
                <c:pt idx="10">
                  <c:v>14</c:v>
                </c:pt>
                <c:pt idx="11">
                  <c:v>10</c:v>
                </c:pt>
                <c:pt idx="12">
                  <c:v>14</c:v>
                </c:pt>
                <c:pt idx="14">
                  <c:v>5</c:v>
                </c:pt>
                <c:pt idx="15">
                  <c:v>16</c:v>
                </c:pt>
                <c:pt idx="17">
                  <c:v>10</c:v>
                </c:pt>
                <c:pt idx="18">
                  <c:v>14</c:v>
                </c:pt>
                <c:pt idx="19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DF-494A-80A5-8E789F6DF419}"/>
            </c:ext>
          </c:extLst>
        </c:ser>
        <c:ser>
          <c:idx val="2"/>
          <c:order val="2"/>
          <c:tx>
            <c:strRef>
              <c:f>Sheet1!$M$1</c:f>
              <c:strCache>
                <c:ptCount val="1"/>
                <c:pt idx="0">
                  <c:v>Merged</c:v>
                </c:pt>
              </c:strCache>
            </c:strRef>
          </c:tx>
          <c:spPr>
            <a:solidFill>
              <a:srgbClr val="6600CC"/>
            </a:solid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trendline>
            <c:name>Merged trendline</c:name>
            <c:spPr>
              <a:ln w="38100" cap="rnd">
                <a:solidFill>
                  <a:srgbClr val="00B05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Sheet1!$J$2:$J$21</c:f>
              <c:strCache>
                <c:ptCount val="20"/>
                <c:pt idx="0">
                  <c:v>KNOWING</c:v>
                </c:pt>
                <c:pt idx="1">
                  <c:v>Commitment</c:v>
                </c:pt>
                <c:pt idx="2">
                  <c:v>Partner style and habits</c:v>
                </c:pt>
                <c:pt idx="3">
                  <c:v>Family and friends</c:v>
                </c:pt>
                <c:pt idx="4">
                  <c:v>MASTERING</c:v>
                </c:pt>
                <c:pt idx="5">
                  <c:v>Communication</c:v>
                </c:pt>
                <c:pt idx="6">
                  <c:v>Transparency, honesty</c:v>
                </c:pt>
                <c:pt idx="7">
                  <c:v>Connection, intimacy</c:v>
                </c:pt>
                <c:pt idx="8">
                  <c:v>DEALING</c:v>
                </c:pt>
                <c:pt idx="9">
                  <c:v>Handling stress</c:v>
                </c:pt>
                <c:pt idx="10">
                  <c:v>Managing anger</c:v>
                </c:pt>
                <c:pt idx="11">
                  <c:v>Forgiveness</c:v>
                </c:pt>
                <c:pt idx="12">
                  <c:v>Conflict resolution</c:v>
                </c:pt>
                <c:pt idx="13">
                  <c:v>MOVING</c:v>
                </c:pt>
                <c:pt idx="14">
                  <c:v>Financial management</c:v>
                </c:pt>
                <c:pt idx="15">
                  <c:v>Leaving a legacy</c:v>
                </c:pt>
                <c:pt idx="16">
                  <c:v>OTHER</c:v>
                </c:pt>
                <c:pt idx="17">
                  <c:v>Relationship satisfaction</c:v>
                </c:pt>
                <c:pt idx="18">
                  <c:v>Relationship intruders</c:v>
                </c:pt>
                <c:pt idx="19">
                  <c:v>Relationship idealism</c:v>
                </c:pt>
              </c:strCache>
            </c:strRef>
          </c:cat>
          <c:val>
            <c:numRef>
              <c:f>Sheet1!$M$2:$M$21</c:f>
              <c:numCache>
                <c:formatCode>General</c:formatCode>
                <c:ptCount val="20"/>
                <c:pt idx="1">
                  <c:v>10</c:v>
                </c:pt>
                <c:pt idx="2">
                  <c:v>17</c:v>
                </c:pt>
                <c:pt idx="3">
                  <c:v>17</c:v>
                </c:pt>
                <c:pt idx="5">
                  <c:v>10</c:v>
                </c:pt>
                <c:pt idx="6">
                  <c:v>9</c:v>
                </c:pt>
                <c:pt idx="7">
                  <c:v>17</c:v>
                </c:pt>
                <c:pt idx="9">
                  <c:v>12</c:v>
                </c:pt>
                <c:pt idx="10">
                  <c:v>14</c:v>
                </c:pt>
                <c:pt idx="11">
                  <c:v>10</c:v>
                </c:pt>
                <c:pt idx="12">
                  <c:v>13</c:v>
                </c:pt>
                <c:pt idx="14">
                  <c:v>5</c:v>
                </c:pt>
                <c:pt idx="15">
                  <c:v>10</c:v>
                </c:pt>
                <c:pt idx="17">
                  <c:v>10</c:v>
                </c:pt>
                <c:pt idx="18">
                  <c:v>14</c:v>
                </c:pt>
                <c:pt idx="19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DF-494A-80A5-8E789F6DF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474165624"/>
        <c:axId val="474163000"/>
      </c:barChart>
      <c:catAx>
        <c:axId val="474165624"/>
        <c:scaling>
          <c:orientation val="maxMin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163000"/>
        <c:crosses val="autoZero"/>
        <c:auto val="1"/>
        <c:lblAlgn val="ctr"/>
        <c:lblOffset val="100"/>
        <c:noMultiLvlLbl val="0"/>
      </c:catAx>
      <c:valAx>
        <c:axId val="474163000"/>
        <c:scaling>
          <c:orientation val="minMax"/>
          <c:max val="24"/>
          <c:min val="4"/>
        </c:scaling>
        <c:delete val="0"/>
        <c:axPos val="t"/>
        <c:majorGridlines>
          <c:spPr>
            <a:ln>
              <a:solidFill>
                <a:schemeClr val="bg1">
                  <a:lumMod val="6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16562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4114891234252658E-2"/>
          <c:y val="7.1800709517158362E-2"/>
          <c:w val="0.96473621857754821"/>
          <c:h val="4.1165657151940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anchor="t" anchorCtr="0"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41276</xdr:colOff>
      <xdr:row>0</xdr:row>
      <xdr:rowOff>15876</xdr:rowOff>
    </xdr:from>
    <xdr:to>
      <xdr:col>8</xdr:col>
      <xdr:colOff>581025</xdr:colOff>
      <xdr:row>37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163EE9-00C9-4BB8-B157-039A57B438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309553</xdr:colOff>
      <xdr:row>6</xdr:row>
      <xdr:rowOff>152400</xdr:rowOff>
    </xdr:from>
    <xdr:to>
      <xdr:col>7</xdr:col>
      <xdr:colOff>314315</xdr:colOff>
      <xdr:row>35</xdr:row>
      <xdr:rowOff>61913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A2E5F27-DABE-4744-8559-99BFC48963C9}"/>
            </a:ext>
          </a:extLst>
        </xdr:cNvPr>
        <xdr:cNvCxnSpPr/>
      </xdr:nvCxnSpPr>
      <xdr:spPr>
        <a:xfrm>
          <a:off x="4576753" y="1295400"/>
          <a:ext cx="4762" cy="5434013"/>
        </a:xfrm>
        <a:prstGeom prst="line">
          <a:avLst/>
        </a:prstGeom>
        <a:ln w="25400">
          <a:solidFill>
            <a:srgbClr val="00B050"/>
          </a:solidFill>
          <a:prstDash val="soli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7</xdr:col>
      <xdr:colOff>90477</xdr:colOff>
      <xdr:row>4</xdr:row>
      <xdr:rowOff>128588</xdr:rowOff>
    </xdr:from>
    <xdr:ext cx="433965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85511C1-BFF5-4038-87C3-8CC011C077D4}"/>
            </a:ext>
          </a:extLst>
        </xdr:cNvPr>
        <xdr:cNvSpPr txBox="1"/>
      </xdr:nvSpPr>
      <xdr:spPr>
        <a:xfrm>
          <a:off x="4357677" y="890588"/>
          <a:ext cx="4339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Max</a:t>
          </a:r>
        </a:p>
      </xdr:txBody>
    </xdr:sp>
    <xdr:clientData/>
  </xdr:oneCellAnchor>
  <xdr:oneCellAnchor>
    <xdr:from>
      <xdr:col>0</xdr:col>
      <xdr:colOff>38101</xdr:colOff>
      <xdr:row>37</xdr:row>
      <xdr:rowOff>120651</xdr:rowOff>
    </xdr:from>
    <xdr:ext cx="5372099" cy="201295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9F99C787-AB57-41F3-9230-EF5F10C8FA9E}"/>
            </a:ext>
          </a:extLst>
        </xdr:cNvPr>
        <xdr:cNvSpPr txBox="1"/>
      </xdr:nvSpPr>
      <xdr:spPr>
        <a:xfrm>
          <a:off x="38101" y="7169151"/>
          <a:ext cx="5372099" cy="2012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Total number of points possible = 300</a:t>
          </a:r>
          <a:endParaRPr lang="en-US"/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270-300 =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Tier I 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High level of satisfaction with most areas working well above average. Freedom from relationship intruders.</a:t>
          </a:r>
          <a:endParaRPr lang="en-US"/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240-269 =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Tier II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- Mostly satisfied and working well together with some room for growth. Likely absence of relationship intruders.</a:t>
          </a:r>
          <a:endParaRPr lang="en-US"/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210-239 =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Tier III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- A blend of positives and negatives with an opportunity to aim for higher satisfaction. Possible presence of relationship intruders.</a:t>
          </a:r>
          <a:endParaRPr lang="en-US"/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180-209 =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Tier IV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- Many areas of deficit and dissatisfaction with much room for growth. Likely presence of relationship intruders.</a:t>
          </a:r>
          <a:endParaRPr lang="en-US"/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Under 180 =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Tier V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- Most areas needing significant growth in order for satisfaction to increase. Relationship intruders must be eliminated.</a:t>
          </a:r>
          <a:endParaRPr lang="en-US"/>
        </a:p>
        <a:p>
          <a:endParaRPr lang="en-US" sz="1100"/>
        </a:p>
      </xdr:txBody>
    </xdr:sp>
    <xdr:clientData/>
  </xdr:oneCellAnchor>
  <xdr:oneCellAnchor>
    <xdr:from>
      <xdr:col>0</xdr:col>
      <xdr:colOff>180975</xdr:colOff>
      <xdr:row>18</xdr:row>
      <xdr:rowOff>47625</xdr:rowOff>
    </xdr:from>
    <xdr:ext cx="162506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959F5CB-8683-4124-961D-81F7819EEB0B}"/>
            </a:ext>
          </a:extLst>
        </xdr:cNvPr>
        <xdr:cNvSpPr txBox="1"/>
      </xdr:nvSpPr>
      <xdr:spPr>
        <a:xfrm>
          <a:off x="180975" y="3476625"/>
          <a:ext cx="1625060" cy="264560"/>
        </a:xfrm>
        <a:prstGeom prst="rect">
          <a:avLst/>
        </a:prstGeom>
        <a:solidFill>
          <a:srgbClr val="1A12BE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bg1"/>
              </a:solidFill>
            </a:rPr>
            <a:t>DEALING WITH REAL LIFE</a:t>
          </a:r>
        </a:p>
      </xdr:txBody>
    </xdr:sp>
    <xdr:clientData/>
  </xdr:oneCellAnchor>
  <xdr:oneCellAnchor>
    <xdr:from>
      <xdr:col>0</xdr:col>
      <xdr:colOff>180975</xdr:colOff>
      <xdr:row>6</xdr:row>
      <xdr:rowOff>157162</xdr:rowOff>
    </xdr:from>
    <xdr:ext cx="1665712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461638B-4A19-4920-8600-F9D993738F59}"/>
            </a:ext>
          </a:extLst>
        </xdr:cNvPr>
        <xdr:cNvSpPr txBox="1"/>
      </xdr:nvSpPr>
      <xdr:spPr>
        <a:xfrm>
          <a:off x="180975" y="1300162"/>
          <a:ext cx="1665712" cy="264560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KNOWING WHO YOU ARE</a:t>
          </a:r>
        </a:p>
      </xdr:txBody>
    </xdr:sp>
    <xdr:clientData/>
  </xdr:oneCellAnchor>
  <xdr:oneCellAnchor>
    <xdr:from>
      <xdr:col>0</xdr:col>
      <xdr:colOff>180975</xdr:colOff>
      <xdr:row>12</xdr:row>
      <xdr:rowOff>90488</xdr:rowOff>
    </xdr:from>
    <xdr:ext cx="237488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302AE23-2789-49E9-9F36-D740AC075CA6}"/>
            </a:ext>
          </a:extLst>
        </xdr:cNvPr>
        <xdr:cNvSpPr txBox="1"/>
      </xdr:nvSpPr>
      <xdr:spPr>
        <a:xfrm>
          <a:off x="180975" y="2376488"/>
          <a:ext cx="2374881" cy="264560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bg1"/>
              </a:solidFill>
            </a:rPr>
            <a:t>MASTERING COMMUNICATION SKILLS</a:t>
          </a:r>
        </a:p>
      </xdr:txBody>
    </xdr:sp>
    <xdr:clientData/>
  </xdr:oneCellAnchor>
  <xdr:oneCellAnchor>
    <xdr:from>
      <xdr:col>0</xdr:col>
      <xdr:colOff>180975</xdr:colOff>
      <xdr:row>25</xdr:row>
      <xdr:rowOff>66675</xdr:rowOff>
    </xdr:from>
    <xdr:ext cx="1985608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CF6EE1F-B7E9-447D-9F5F-E8D5C79E556A}"/>
            </a:ext>
          </a:extLst>
        </xdr:cNvPr>
        <xdr:cNvSpPr txBox="1"/>
      </xdr:nvSpPr>
      <xdr:spPr>
        <a:xfrm>
          <a:off x="180975" y="4829175"/>
          <a:ext cx="1985608" cy="264560"/>
        </a:xfrm>
        <a:prstGeom prst="rect">
          <a:avLst/>
        </a:prstGeom>
        <a:solidFill>
          <a:srgbClr val="7030A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bg1"/>
              </a:solidFill>
            </a:rPr>
            <a:t>MOVING FORWARD TOGETHER</a:t>
          </a:r>
        </a:p>
      </xdr:txBody>
    </xdr:sp>
    <xdr:clientData/>
  </xdr:oneCellAnchor>
  <xdr:oneCellAnchor>
    <xdr:from>
      <xdr:col>0</xdr:col>
      <xdr:colOff>180975</xdr:colOff>
      <xdr:row>29</xdr:row>
      <xdr:rowOff>114300</xdr:rowOff>
    </xdr:from>
    <xdr:ext cx="1990673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759D23D-529A-41B9-BEB3-890DA7D95034}"/>
            </a:ext>
          </a:extLst>
        </xdr:cNvPr>
        <xdr:cNvSpPr txBox="1"/>
      </xdr:nvSpPr>
      <xdr:spPr>
        <a:xfrm>
          <a:off x="180975" y="5638800"/>
          <a:ext cx="1990673" cy="264560"/>
        </a:xfrm>
        <a:prstGeom prst="rect">
          <a:avLst/>
        </a:prstGeom>
        <a:solidFill>
          <a:srgbClr val="00863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bg1"/>
              </a:solidFill>
            </a:rPr>
            <a:t>OTHER</a:t>
          </a:r>
          <a:r>
            <a:rPr lang="en-US" sz="1100" baseline="0">
              <a:solidFill>
                <a:schemeClr val="bg1"/>
              </a:solidFill>
            </a:rPr>
            <a:t> RELATIONSHIP METRICS</a:t>
          </a:r>
          <a:endParaRPr lang="en-US" sz="1100">
            <a:solidFill>
              <a:schemeClr val="bg1"/>
            </a:solidFill>
          </a:endParaRPr>
        </a:p>
      </xdr:txBody>
    </xdr:sp>
    <xdr:clientData/>
  </xdr:oneCellAnchor>
  <xdr:twoCellAnchor>
    <xdr:from>
      <xdr:col>6</xdr:col>
      <xdr:colOff>557201</xdr:colOff>
      <xdr:row>6</xdr:row>
      <xdr:rowOff>152387</xdr:rowOff>
    </xdr:from>
    <xdr:to>
      <xdr:col>6</xdr:col>
      <xdr:colOff>561963</xdr:colOff>
      <xdr:row>35</xdr:row>
      <xdr:rowOff>61900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3F0C0D4D-5CE0-4B81-B1A4-61128EE23C47}"/>
            </a:ext>
          </a:extLst>
        </xdr:cNvPr>
        <xdr:cNvCxnSpPr/>
      </xdr:nvCxnSpPr>
      <xdr:spPr>
        <a:xfrm>
          <a:off x="4214801" y="1295387"/>
          <a:ext cx="4762" cy="5434013"/>
        </a:xfrm>
        <a:prstGeom prst="line">
          <a:avLst/>
        </a:prstGeom>
        <a:ln w="15875">
          <a:solidFill>
            <a:sysClr val="windowText" lastClr="000000"/>
          </a:solidFill>
          <a:prstDash val="sys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195233</xdr:colOff>
      <xdr:row>6</xdr:row>
      <xdr:rowOff>147618</xdr:rowOff>
    </xdr:from>
    <xdr:to>
      <xdr:col>6</xdr:col>
      <xdr:colOff>199995</xdr:colOff>
      <xdr:row>35</xdr:row>
      <xdr:rowOff>57131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BFBE57F4-EBB9-4025-A69F-82C863E8F822}"/>
            </a:ext>
          </a:extLst>
        </xdr:cNvPr>
        <xdr:cNvCxnSpPr/>
      </xdr:nvCxnSpPr>
      <xdr:spPr>
        <a:xfrm>
          <a:off x="3852833" y="1290618"/>
          <a:ext cx="4762" cy="5434013"/>
        </a:xfrm>
        <a:prstGeom prst="line">
          <a:avLst/>
        </a:prstGeom>
        <a:ln w="15875">
          <a:solidFill>
            <a:sysClr val="windowText" lastClr="000000"/>
          </a:solidFill>
          <a:prstDash val="sys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442873</xdr:colOff>
      <xdr:row>6</xdr:row>
      <xdr:rowOff>147609</xdr:rowOff>
    </xdr:from>
    <xdr:to>
      <xdr:col>5</xdr:col>
      <xdr:colOff>447635</xdr:colOff>
      <xdr:row>35</xdr:row>
      <xdr:rowOff>57122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A395FEDD-B77A-42DB-B068-6FE42A42A2D4}"/>
            </a:ext>
          </a:extLst>
        </xdr:cNvPr>
        <xdr:cNvCxnSpPr/>
      </xdr:nvCxnSpPr>
      <xdr:spPr>
        <a:xfrm>
          <a:off x="3490873" y="1290609"/>
          <a:ext cx="4762" cy="5434013"/>
        </a:xfrm>
        <a:prstGeom prst="line">
          <a:avLst/>
        </a:prstGeom>
        <a:ln w="15875">
          <a:solidFill>
            <a:sysClr val="windowText" lastClr="000000"/>
          </a:solidFill>
          <a:prstDash val="sys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80905</xdr:colOff>
      <xdr:row>6</xdr:row>
      <xdr:rowOff>147597</xdr:rowOff>
    </xdr:from>
    <xdr:to>
      <xdr:col>5</xdr:col>
      <xdr:colOff>85667</xdr:colOff>
      <xdr:row>35</xdr:row>
      <xdr:rowOff>57110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79C0F5EB-0C41-458D-8678-F11B39DF85BF}"/>
            </a:ext>
          </a:extLst>
        </xdr:cNvPr>
        <xdr:cNvCxnSpPr/>
      </xdr:nvCxnSpPr>
      <xdr:spPr>
        <a:xfrm>
          <a:off x="3128905" y="1290597"/>
          <a:ext cx="4762" cy="5434013"/>
        </a:xfrm>
        <a:prstGeom prst="line">
          <a:avLst/>
        </a:prstGeom>
        <a:ln w="15875">
          <a:solidFill>
            <a:sysClr val="windowText" lastClr="000000"/>
          </a:solidFill>
          <a:prstDash val="sys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6</xdr:col>
      <xdr:colOff>558200</xdr:colOff>
      <xdr:row>6</xdr:row>
      <xdr:rowOff>100013</xdr:rowOff>
    </xdr:from>
    <xdr:ext cx="365100" cy="37407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94DF58F6-89E3-4240-B97D-A4448FB97892}"/>
            </a:ext>
          </a:extLst>
        </xdr:cNvPr>
        <xdr:cNvSpPr txBox="1"/>
      </xdr:nvSpPr>
      <xdr:spPr>
        <a:xfrm>
          <a:off x="4215800" y="1243013"/>
          <a:ext cx="365100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900"/>
            <a:t>Tier</a:t>
          </a:r>
        </a:p>
        <a:p>
          <a:pPr algn="ctr"/>
          <a:r>
            <a:rPr lang="en-US" sz="900"/>
            <a:t>I</a:t>
          </a:r>
        </a:p>
      </xdr:txBody>
    </xdr:sp>
    <xdr:clientData/>
  </xdr:oneCellAnchor>
  <xdr:oneCellAnchor>
    <xdr:from>
      <xdr:col>6</xdr:col>
      <xdr:colOff>191470</xdr:colOff>
      <xdr:row>6</xdr:row>
      <xdr:rowOff>100007</xdr:rowOff>
    </xdr:from>
    <xdr:ext cx="365100" cy="37407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A40537D-85FE-406E-8E6E-3E28351CF464}"/>
            </a:ext>
          </a:extLst>
        </xdr:cNvPr>
        <xdr:cNvSpPr txBox="1"/>
      </xdr:nvSpPr>
      <xdr:spPr>
        <a:xfrm>
          <a:off x="3849070" y="1243007"/>
          <a:ext cx="365100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900"/>
            <a:t>Tier</a:t>
          </a:r>
        </a:p>
        <a:p>
          <a:pPr algn="ctr"/>
          <a:r>
            <a:rPr lang="en-US" sz="900"/>
            <a:t>II</a:t>
          </a:r>
        </a:p>
      </xdr:txBody>
    </xdr:sp>
    <xdr:clientData/>
  </xdr:oneCellAnchor>
  <xdr:oneCellAnchor>
    <xdr:from>
      <xdr:col>5</xdr:col>
      <xdr:colOff>443863</xdr:colOff>
      <xdr:row>6</xdr:row>
      <xdr:rowOff>99996</xdr:rowOff>
    </xdr:from>
    <xdr:ext cx="365100" cy="37407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11478B20-CB58-4A60-AAF7-CB2DDEEE1ECD}"/>
            </a:ext>
          </a:extLst>
        </xdr:cNvPr>
        <xdr:cNvSpPr txBox="1"/>
      </xdr:nvSpPr>
      <xdr:spPr>
        <a:xfrm>
          <a:off x="3491863" y="1242996"/>
          <a:ext cx="365100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900"/>
            <a:t>Tier</a:t>
          </a:r>
        </a:p>
        <a:p>
          <a:pPr algn="ctr"/>
          <a:r>
            <a:rPr lang="en-US" sz="900"/>
            <a:t>III</a:t>
          </a:r>
        </a:p>
      </xdr:txBody>
    </xdr:sp>
    <xdr:clientData/>
  </xdr:oneCellAnchor>
  <xdr:oneCellAnchor>
    <xdr:from>
      <xdr:col>5</xdr:col>
      <xdr:colOff>81897</xdr:colOff>
      <xdr:row>6</xdr:row>
      <xdr:rowOff>99992</xdr:rowOff>
    </xdr:from>
    <xdr:ext cx="365100" cy="37407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B2F4B9FC-FCFE-42BB-94AD-E6B74151AD9F}"/>
            </a:ext>
          </a:extLst>
        </xdr:cNvPr>
        <xdr:cNvSpPr txBox="1"/>
      </xdr:nvSpPr>
      <xdr:spPr>
        <a:xfrm>
          <a:off x="3129897" y="1242992"/>
          <a:ext cx="365100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900"/>
            <a:t>Tier</a:t>
          </a:r>
        </a:p>
        <a:p>
          <a:pPr algn="ctr"/>
          <a:r>
            <a:rPr lang="en-US" sz="900"/>
            <a:t>IV</a:t>
          </a:r>
        </a:p>
      </xdr:txBody>
    </xdr:sp>
    <xdr:clientData/>
  </xdr:oneCellAnchor>
  <xdr:oneCellAnchor>
    <xdr:from>
      <xdr:col>4</xdr:col>
      <xdr:colOff>329531</xdr:colOff>
      <xdr:row>6</xdr:row>
      <xdr:rowOff>99980</xdr:rowOff>
    </xdr:from>
    <xdr:ext cx="365100" cy="37407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8221BDE-9178-4AC8-B877-862D349034F4}"/>
            </a:ext>
          </a:extLst>
        </xdr:cNvPr>
        <xdr:cNvSpPr txBox="1"/>
      </xdr:nvSpPr>
      <xdr:spPr>
        <a:xfrm>
          <a:off x="2767931" y="1242980"/>
          <a:ext cx="365100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900"/>
            <a:t>Tier</a:t>
          </a:r>
        </a:p>
        <a:p>
          <a:pPr algn="ctr"/>
          <a:r>
            <a:rPr lang="en-US" sz="900"/>
            <a:t>V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6D2F5-F633-4CE2-9789-818F061BDA17}">
  <dimension ref="J1:N24"/>
  <sheetViews>
    <sheetView tabSelected="1" zoomScaleNormal="100" zoomScaleSheetLayoutView="100" workbookViewId="0">
      <selection activeCell="K1" sqref="K1"/>
    </sheetView>
  </sheetViews>
  <sheetFormatPr defaultRowHeight="15" x14ac:dyDescent="0.25"/>
  <cols>
    <col min="10" max="10" width="28.140625" customWidth="1"/>
    <col min="11" max="12" width="12.7109375" customWidth="1"/>
    <col min="13" max="13" width="13.5703125" customWidth="1"/>
  </cols>
  <sheetData>
    <row r="1" spans="10:13" x14ac:dyDescent="0.25">
      <c r="J1" s="2" t="s">
        <v>0</v>
      </c>
      <c r="K1" s="8" t="s">
        <v>25</v>
      </c>
      <c r="L1" s="8" t="s">
        <v>26</v>
      </c>
      <c r="M1" s="3" t="s">
        <v>16</v>
      </c>
    </row>
    <row r="2" spans="10:13" x14ac:dyDescent="0.25">
      <c r="J2" s="2" t="s">
        <v>20</v>
      </c>
      <c r="K2" s="3"/>
      <c r="L2" s="3"/>
      <c r="M2" s="3"/>
    </row>
    <row r="3" spans="10:13" x14ac:dyDescent="0.25">
      <c r="J3" t="s">
        <v>1</v>
      </c>
      <c r="K3" s="6">
        <v>17</v>
      </c>
      <c r="L3" s="6">
        <v>10</v>
      </c>
      <c r="M3" s="1">
        <f>MIN(K3:L3)</f>
        <v>10</v>
      </c>
    </row>
    <row r="4" spans="10:13" x14ac:dyDescent="0.25">
      <c r="J4" t="s">
        <v>2</v>
      </c>
      <c r="K4" s="6">
        <v>17</v>
      </c>
      <c r="L4" s="6">
        <v>19</v>
      </c>
      <c r="M4" s="1">
        <f t="shared" ref="M4:M21" si="0">MIN(K4:L4)</f>
        <v>17</v>
      </c>
    </row>
    <row r="5" spans="10:13" x14ac:dyDescent="0.25">
      <c r="J5" t="s">
        <v>3</v>
      </c>
      <c r="K5" s="6">
        <v>22</v>
      </c>
      <c r="L5" s="6">
        <v>17</v>
      </c>
      <c r="M5" s="1">
        <f t="shared" si="0"/>
        <v>17</v>
      </c>
    </row>
    <row r="6" spans="10:13" x14ac:dyDescent="0.25">
      <c r="J6" t="s">
        <v>21</v>
      </c>
      <c r="K6" s="7"/>
      <c r="L6" s="7"/>
      <c r="M6" s="1"/>
    </row>
    <row r="7" spans="10:13" x14ac:dyDescent="0.25">
      <c r="J7" t="s">
        <v>4</v>
      </c>
      <c r="K7" s="6">
        <v>10</v>
      </c>
      <c r="L7" s="6">
        <v>12</v>
      </c>
      <c r="M7" s="1">
        <f t="shared" si="0"/>
        <v>10</v>
      </c>
    </row>
    <row r="8" spans="10:13" x14ac:dyDescent="0.25">
      <c r="J8" t="s">
        <v>5</v>
      </c>
      <c r="K8" s="6">
        <v>11</v>
      </c>
      <c r="L8" s="6">
        <v>9</v>
      </c>
      <c r="M8" s="1">
        <f t="shared" si="0"/>
        <v>9</v>
      </c>
    </row>
    <row r="9" spans="10:13" x14ac:dyDescent="0.25">
      <c r="J9" t="s">
        <v>6</v>
      </c>
      <c r="K9" s="6">
        <v>18</v>
      </c>
      <c r="L9" s="6">
        <v>17</v>
      </c>
      <c r="M9" s="1">
        <f t="shared" si="0"/>
        <v>17</v>
      </c>
    </row>
    <row r="10" spans="10:13" x14ac:dyDescent="0.25">
      <c r="J10" t="s">
        <v>22</v>
      </c>
      <c r="K10" s="7"/>
      <c r="L10" s="7"/>
      <c r="M10" s="1"/>
    </row>
    <row r="11" spans="10:13" x14ac:dyDescent="0.25">
      <c r="J11" t="s">
        <v>7</v>
      </c>
      <c r="K11" s="6">
        <v>12</v>
      </c>
      <c r="L11" s="6">
        <v>13</v>
      </c>
      <c r="M11" s="1">
        <f t="shared" si="0"/>
        <v>12</v>
      </c>
    </row>
    <row r="12" spans="10:13" x14ac:dyDescent="0.25">
      <c r="J12" t="s">
        <v>8</v>
      </c>
      <c r="K12" s="6">
        <v>17</v>
      </c>
      <c r="L12" s="6">
        <v>14</v>
      </c>
      <c r="M12" s="1">
        <f t="shared" si="0"/>
        <v>14</v>
      </c>
    </row>
    <row r="13" spans="10:13" x14ac:dyDescent="0.25">
      <c r="J13" t="s">
        <v>9</v>
      </c>
      <c r="K13" s="6">
        <v>18</v>
      </c>
      <c r="L13" s="6">
        <v>10</v>
      </c>
      <c r="M13" s="1">
        <f t="shared" si="0"/>
        <v>10</v>
      </c>
    </row>
    <row r="14" spans="10:13" x14ac:dyDescent="0.25">
      <c r="J14" t="s">
        <v>10</v>
      </c>
      <c r="K14" s="6">
        <v>13</v>
      </c>
      <c r="L14" s="6">
        <v>14</v>
      </c>
      <c r="M14" s="1">
        <f t="shared" si="0"/>
        <v>13</v>
      </c>
    </row>
    <row r="15" spans="10:13" x14ac:dyDescent="0.25">
      <c r="J15" t="s">
        <v>23</v>
      </c>
      <c r="K15" s="7"/>
      <c r="L15" s="7"/>
      <c r="M15" s="1"/>
    </row>
    <row r="16" spans="10:13" x14ac:dyDescent="0.25">
      <c r="J16" t="s">
        <v>11</v>
      </c>
      <c r="K16" s="6">
        <v>15</v>
      </c>
      <c r="L16" s="6">
        <v>5</v>
      </c>
      <c r="M16" s="1">
        <f t="shared" si="0"/>
        <v>5</v>
      </c>
    </row>
    <row r="17" spans="10:14" x14ac:dyDescent="0.25">
      <c r="J17" t="s">
        <v>12</v>
      </c>
      <c r="K17" s="6">
        <v>10</v>
      </c>
      <c r="L17" s="6">
        <v>16</v>
      </c>
      <c r="M17" s="1">
        <f t="shared" si="0"/>
        <v>10</v>
      </c>
    </row>
    <row r="18" spans="10:14" x14ac:dyDescent="0.25">
      <c r="J18" t="s">
        <v>24</v>
      </c>
      <c r="K18" s="7"/>
      <c r="L18" s="7"/>
      <c r="M18" s="1"/>
    </row>
    <row r="19" spans="10:14" x14ac:dyDescent="0.25">
      <c r="J19" t="s">
        <v>13</v>
      </c>
      <c r="K19" s="6">
        <v>13</v>
      </c>
      <c r="L19" s="6">
        <v>10</v>
      </c>
      <c r="M19" s="1">
        <f t="shared" si="0"/>
        <v>10</v>
      </c>
    </row>
    <row r="20" spans="10:14" x14ac:dyDescent="0.25">
      <c r="J20" t="s">
        <v>14</v>
      </c>
      <c r="K20" s="6">
        <v>14</v>
      </c>
      <c r="L20" s="6">
        <v>14</v>
      </c>
      <c r="M20" s="1">
        <f t="shared" si="0"/>
        <v>14</v>
      </c>
    </row>
    <row r="21" spans="10:14" x14ac:dyDescent="0.25">
      <c r="J21" t="s">
        <v>15</v>
      </c>
      <c r="K21" s="6">
        <v>18</v>
      </c>
      <c r="L21" s="6">
        <v>16</v>
      </c>
      <c r="M21" s="1">
        <f t="shared" si="0"/>
        <v>16</v>
      </c>
    </row>
    <row r="22" spans="10:14" x14ac:dyDescent="0.25">
      <c r="K22" s="1" t="str">
        <f>K1</f>
        <v>Partner 1</v>
      </c>
      <c r="L22" s="1" t="str">
        <f>L1</f>
        <v>Partner 2</v>
      </c>
      <c r="M22" s="1" t="str">
        <f>M1</f>
        <v>Merged</v>
      </c>
      <c r="N22" s="1" t="s">
        <v>18</v>
      </c>
    </row>
    <row r="23" spans="10:14" x14ac:dyDescent="0.25">
      <c r="J23" t="s">
        <v>17</v>
      </c>
      <c r="K23" s="3">
        <f>SUM(K3:K21)</f>
        <v>225</v>
      </c>
      <c r="L23" s="3">
        <f>SUM(L3:L21)</f>
        <v>196</v>
      </c>
      <c r="M23" s="3">
        <f>SUM(M3:M21)</f>
        <v>184</v>
      </c>
      <c r="N23" s="5">
        <f>M23/300</f>
        <v>0.61333333333333329</v>
      </c>
    </row>
    <row r="24" spans="10:14" x14ac:dyDescent="0.25">
      <c r="J24" t="s">
        <v>19</v>
      </c>
      <c r="K24" s="4">
        <f>K23/15</f>
        <v>15</v>
      </c>
      <c r="L24" s="4">
        <f t="shared" ref="L24:M24" si="1">L23/15</f>
        <v>13.066666666666666</v>
      </c>
      <c r="M24" s="4">
        <f t="shared" si="1"/>
        <v>12.266666666666667</v>
      </c>
    </row>
  </sheetData>
  <printOptions horizontalCentered="1" verticalCentered="1"/>
  <pageMargins left="0.7" right="0.7" top="0.5" bottom="0.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45744AD6DBD94AB70505F289B85095" ma:contentTypeVersion="13" ma:contentTypeDescription="Create a new document." ma:contentTypeScope="" ma:versionID="de037b797c05c7bc27af563845d2fdb2">
  <xsd:schema xmlns:xsd="http://www.w3.org/2001/XMLSchema" xmlns:xs="http://www.w3.org/2001/XMLSchema" xmlns:p="http://schemas.microsoft.com/office/2006/metadata/properties" xmlns:ns3="d5311cc4-5ff6-405a-b915-ad25a7308463" xmlns:ns4="04ebf9f0-78b9-4b42-82eb-93e212ac13f2" targetNamespace="http://schemas.microsoft.com/office/2006/metadata/properties" ma:root="true" ma:fieldsID="190abc7fb545827c744fdccebc6ed2ca" ns3:_="" ns4:_="">
    <xsd:import namespace="d5311cc4-5ff6-405a-b915-ad25a7308463"/>
    <xsd:import namespace="04ebf9f0-78b9-4b42-82eb-93e212ac13f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311cc4-5ff6-405a-b915-ad25a73084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ebf9f0-78b9-4b42-82eb-93e212ac13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7A3DED-607E-4C7D-A908-968ED586AF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C4AA20-AF1A-4EC1-B86C-EF4B01ED2B2A}">
  <ds:schemaRefs>
    <ds:schemaRef ds:uri="http://schemas.microsoft.com/office/2006/documentManagement/types"/>
    <ds:schemaRef ds:uri="d5311cc4-5ff6-405a-b915-ad25a7308463"/>
    <ds:schemaRef ds:uri="http://purl.org/dc/elements/1.1/"/>
    <ds:schemaRef ds:uri="http://schemas.microsoft.com/office/2006/metadata/properties"/>
    <ds:schemaRef ds:uri="04ebf9f0-78b9-4b42-82eb-93e212ac13f2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7A3163-2AD9-452E-9D7C-55452D1981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311cc4-5ff6-405a-b915-ad25a7308463"/>
    <ds:schemaRef ds:uri="04ebf9f0-78b9-4b42-82eb-93e212ac13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Lavern Nissley</dc:creator>
  <cp:lastModifiedBy>Lavern Nissley</cp:lastModifiedBy>
  <cp:lastPrinted>2020-08-17T14:24:08Z</cp:lastPrinted>
  <dcterms:created xsi:type="dcterms:W3CDTF">2020-08-14T17:52:39Z</dcterms:created>
  <dcterms:modified xsi:type="dcterms:W3CDTF">2020-08-18T19:37:46Z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0x0101006A45744AD6DBD94AB70505F289B85095</vt:lpwstr>
  </property>
</Properties>
</file>